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EB - 2019\DOKUMENTI\"/>
    </mc:Choice>
  </mc:AlternateContent>
  <xr:revisionPtr revIDLastSave="0" documentId="8_{686E0863-254E-48A1-98C5-FC86C228AA4D}" xr6:coauthVersionLast="45" xr6:coauthVersionMax="45" xr10:uidLastSave="{00000000-0000-0000-0000-000000000000}"/>
  <bookViews>
    <workbookView xWindow="-120" yWindow="-120" windowWidth="29040" windowHeight="15840" xr2:uid="{E8CAD2A6-E614-47F8-85AE-2CA145AFF13D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7" i="1" l="1"/>
  <c r="D59" i="1" s="1"/>
  <c r="D50" i="1"/>
  <c r="D34" i="1"/>
  <c r="D52" i="1" s="1"/>
</calcChain>
</file>

<file path=xl/sharedStrings.xml><?xml version="1.0" encoding="utf-8"?>
<sst xmlns="http://schemas.openxmlformats.org/spreadsheetml/2006/main" count="50" uniqueCount="46">
  <si>
    <t>Pučko otvoreno učilište Donja Stubica</t>
  </si>
  <si>
    <t>Nova ulica 1, 49240 Donja Stubica</t>
  </si>
  <si>
    <t xml:space="preserve">Temeljem Zakona o financijskom poslovanju i računovodstvu neprofitnih organizacija čl. 5. (NN121/14) i </t>
  </si>
  <si>
    <t>Pravilnika o sustavu financijskom upravljanja i kontrola te izradi i izvršavanju financijskih planova</t>
  </si>
  <si>
    <t xml:space="preserve">neprofitnih organizacija (NN 119/15) ravnateljica donosi </t>
  </si>
  <si>
    <t>ODLUKU</t>
  </si>
  <si>
    <t xml:space="preserve"> o financijskom planu za 2020. godinu</t>
  </si>
  <si>
    <t>Na temelju Godišnjeg plana i programa rada za 2020. godinu i Plana zapošljavanja</t>
  </si>
  <si>
    <t xml:space="preserve">u Pučkom otvorenom učilištu Donja Stubica za 2020. godinu </t>
  </si>
  <si>
    <t xml:space="preserve"> ravnateljica donosi Financijski plan za 2020. godinu.</t>
  </si>
  <si>
    <t>Manuela Frinčić, mag. bibl.</t>
  </si>
  <si>
    <t>Klasa: 400-02/19-01/01</t>
  </si>
  <si>
    <t>Urbroj: 2113-02-19-01</t>
  </si>
  <si>
    <t>Donja Stubica, 29. 11. 2019.</t>
  </si>
  <si>
    <t>PRIHODI</t>
  </si>
  <si>
    <t>Red. br.</t>
  </si>
  <si>
    <t>Račun iz računskog plana</t>
  </si>
  <si>
    <t>Opis</t>
  </si>
  <si>
    <t>plan za 2020.</t>
  </si>
  <si>
    <t>Prihodi od programa obrazovanja odraslih (tečajeva)</t>
  </si>
  <si>
    <t>Prihod od članarine</t>
  </si>
  <si>
    <t>Prihod po posebnim propisima - Grad D.Stubica</t>
  </si>
  <si>
    <t>Prihodi od kamata</t>
  </si>
  <si>
    <t>Prihod od donacija - MK, KZŽ, Grad</t>
  </si>
  <si>
    <t>UKUPNO PRIHODI</t>
  </si>
  <si>
    <t>RASHODI</t>
  </si>
  <si>
    <t>Plan za 2020.</t>
  </si>
  <si>
    <t>Ostali osobni izdaci za zaposlene radnike</t>
  </si>
  <si>
    <t>Doprinosi na plaće zaposlenih</t>
  </si>
  <si>
    <t>Naknada troškova radnicima (službena putovanja, naknada za prijevoz i sl.), stručno usavršavanje</t>
  </si>
  <si>
    <t>Putni izdaci za osobe izvan radnog odnosa</t>
  </si>
  <si>
    <t>Rashodi za usluge</t>
  </si>
  <si>
    <t>Rashodi za materijal i energiju, sitni inventar</t>
  </si>
  <si>
    <t>Ostali nespomenuti rashodi</t>
  </si>
  <si>
    <t>Amortizacija</t>
  </si>
  <si>
    <t>Bankarske usluge i zatezne kamate</t>
  </si>
  <si>
    <t>UKUPNO RASHODI</t>
  </si>
  <si>
    <t>VIŠAK PRIHODA NAD RASHODIMA</t>
  </si>
  <si>
    <t>PRENESENI VIŠAK PRIHODA IZ 2018. I PRIJAŠNJIH GODINA</t>
  </si>
  <si>
    <t>Višak prihoda iz 2019. godine</t>
  </si>
  <si>
    <t>UKUPNO PRENESNI VIŠAK PRIHODA IZ PRETHODNIH GODINA</t>
  </si>
  <si>
    <t>1.</t>
  </si>
  <si>
    <t>Višak koji se koristi  u 2020. godini</t>
  </si>
  <si>
    <t>2.</t>
  </si>
  <si>
    <t>Ostatak viška prihoda iz prethodnih godina</t>
  </si>
  <si>
    <t xml:space="preserve">Plaće radnika stalno zaposlenih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</si>
</sst>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6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86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" fontId="0" fillId="0" borderId="0" xfId="0" applyNumberFormat="1"/>
    <xf numFmtId="0" fontId="5" fillId="0" borderId="0" xfId="0" applyFont="1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7" fillId="0" borderId="0" xfId="0" applyFont="1"/>
    <xf numFmtId="0" fontId="8" fillId="0" borderId="0" xfId="0" applyFont="1"/>
    <xf numFmtId="0" fontId="9" fillId="0" borderId="2" xfId="0" applyFont="1" applyBorder="1"/>
    <xf numFmtId="0" fontId="10" fillId="0" borderId="3" xfId="0" applyFont="1" applyBorder="1"/>
    <xf numFmtId="0" fontId="10" fillId="0" borderId="4" xfId="0" applyFont="1" applyBorder="1"/>
    <xf numFmtId="0" fontId="10" fillId="0" borderId="0" xfId="0" applyFont="1"/>
    <xf numFmtId="0" fontId="12" fillId="0" borderId="5" xfId="1" applyFont="1" applyBorder="1" applyAlignment="1">
      <alignment horizontal="center" vertical="center" wrapText="1"/>
    </xf>
    <xf numFmtId="0" fontId="13" fillId="0" borderId="6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0" fontId="11" fillId="0" borderId="8" xfId="1" applyBorder="1" applyAlignment="1">
      <alignment horizontal="center" vertical="center"/>
    </xf>
    <xf numFmtId="0" fontId="11" fillId="0" borderId="9" xfId="1" applyBorder="1" applyAlignment="1">
      <alignment horizontal="center" vertical="center"/>
    </xf>
    <xf numFmtId="0" fontId="11" fillId="0" borderId="10" xfId="1" applyBorder="1" applyAlignment="1">
      <alignment horizontal="center" vertical="center"/>
    </xf>
    <xf numFmtId="0" fontId="11" fillId="0" borderId="0" xfId="1" applyAlignment="1">
      <alignment horizontal="center" vertical="center"/>
    </xf>
    <xf numFmtId="0" fontId="11" fillId="0" borderId="11" xfId="1" applyBorder="1" applyAlignment="1">
      <alignment horizontal="center" vertical="center"/>
    </xf>
    <xf numFmtId="0" fontId="11" fillId="0" borderId="11" xfId="1" applyBorder="1" applyAlignment="1">
      <alignment vertical="center"/>
    </xf>
    <xf numFmtId="4" fontId="11" fillId="0" borderId="12" xfId="1" applyNumberFormat="1" applyBorder="1" applyAlignment="1">
      <alignment vertical="center"/>
    </xf>
    <xf numFmtId="4" fontId="11" fillId="0" borderId="0" xfId="1" applyNumberFormat="1" applyAlignment="1">
      <alignment vertical="center"/>
    </xf>
    <xf numFmtId="0" fontId="11" fillId="0" borderId="13" xfId="1" applyBorder="1" applyAlignment="1">
      <alignment horizontal="center" vertical="center"/>
    </xf>
    <xf numFmtId="0" fontId="11" fillId="0" borderId="13" xfId="1" applyBorder="1" applyAlignment="1">
      <alignment vertical="center"/>
    </xf>
    <xf numFmtId="4" fontId="11" fillId="0" borderId="14" xfId="1" applyNumberFormat="1" applyBorder="1" applyAlignment="1">
      <alignment vertical="center"/>
    </xf>
    <xf numFmtId="0" fontId="9" fillId="0" borderId="15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4" fontId="9" fillId="0" borderId="18" xfId="0" applyNumberFormat="1" applyFont="1" applyBorder="1"/>
    <xf numFmtId="4" fontId="9" fillId="0" borderId="0" xfId="0" applyNumberFormat="1" applyFont="1"/>
    <xf numFmtId="0" fontId="12" fillId="0" borderId="0" xfId="1" applyFont="1"/>
    <xf numFmtId="0" fontId="12" fillId="0" borderId="0" xfId="1" applyFont="1" applyAlignment="1">
      <alignment horizontal="center"/>
    </xf>
    <xf numFmtId="4" fontId="12" fillId="0" borderId="0" xfId="1" applyNumberFormat="1" applyFont="1"/>
    <xf numFmtId="0" fontId="14" fillId="0" borderId="2" xfId="1" applyFont="1" applyBorder="1"/>
    <xf numFmtId="0" fontId="14" fillId="0" borderId="3" xfId="1" applyFont="1" applyBorder="1" applyAlignment="1">
      <alignment horizontal="center"/>
    </xf>
    <xf numFmtId="0" fontId="14" fillId="0" borderId="3" xfId="1" applyFont="1" applyBorder="1"/>
    <xf numFmtId="4" fontId="14" fillId="0" borderId="4" xfId="1" applyNumberFormat="1" applyFont="1" applyBorder="1"/>
    <xf numFmtId="4" fontId="14" fillId="0" borderId="0" xfId="1" applyNumberFormat="1" applyFont="1"/>
    <xf numFmtId="0" fontId="11" fillId="0" borderId="9" xfId="1" applyBorder="1" applyAlignment="1">
      <alignment horizontal="center"/>
    </xf>
    <xf numFmtId="0" fontId="11" fillId="0" borderId="10" xfId="1" applyBorder="1" applyAlignment="1">
      <alignment horizontal="center"/>
    </xf>
    <xf numFmtId="0" fontId="11" fillId="0" borderId="0" xfId="1" applyAlignment="1">
      <alignment horizontal="center"/>
    </xf>
    <xf numFmtId="0" fontId="11" fillId="0" borderId="9" xfId="1" applyBorder="1" applyAlignment="1">
      <alignment wrapText="1"/>
    </xf>
    <xf numFmtId="4" fontId="11" fillId="0" borderId="10" xfId="1" applyNumberFormat="1" applyBorder="1"/>
    <xf numFmtId="4" fontId="11" fillId="0" borderId="0" xfId="1" applyNumberFormat="1"/>
    <xf numFmtId="4" fontId="11" fillId="0" borderId="10" xfId="1" applyNumberFormat="1" applyBorder="1" applyAlignment="1">
      <alignment vertical="center"/>
    </xf>
    <xf numFmtId="0" fontId="14" fillId="0" borderId="19" xfId="1" applyFont="1" applyBorder="1" applyAlignment="1">
      <alignment horizontal="left" vertical="center"/>
    </xf>
    <xf numFmtId="0" fontId="15" fillId="0" borderId="20" xfId="0" applyFont="1" applyBorder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4" fontId="14" fillId="0" borderId="22" xfId="1" applyNumberFormat="1" applyFont="1" applyBorder="1"/>
    <xf numFmtId="0" fontId="11" fillId="0" borderId="23" xfId="1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0" fillId="0" borderId="0" xfId="0" applyAlignment="1">
      <alignment vertical="center"/>
    </xf>
    <xf numFmtId="0" fontId="14" fillId="0" borderId="15" xfId="1" applyFont="1" applyBorder="1" applyAlignment="1">
      <alignment horizontal="left" vertical="center"/>
    </xf>
    <xf numFmtId="0" fontId="15" fillId="0" borderId="16" xfId="0" applyFont="1" applyBorder="1" applyAlignment="1">
      <alignment horizontal="left" vertical="center"/>
    </xf>
    <xf numFmtId="0" fontId="15" fillId="0" borderId="25" xfId="0" applyFont="1" applyBorder="1" applyAlignment="1">
      <alignment horizontal="left" vertical="center"/>
    </xf>
    <xf numFmtId="4" fontId="14" fillId="0" borderId="26" xfId="1" applyNumberFormat="1" applyFont="1" applyBorder="1"/>
    <xf numFmtId="0" fontId="11" fillId="0" borderId="0" xfId="1" applyAlignment="1">
      <alignment wrapText="1"/>
    </xf>
    <xf numFmtId="0" fontId="16" fillId="0" borderId="27" xfId="0" applyFont="1" applyBorder="1" applyAlignment="1">
      <alignment horizontal="left" vertical="center"/>
    </xf>
    <xf numFmtId="0" fontId="16" fillId="0" borderId="28" xfId="0" applyFont="1" applyBorder="1" applyAlignment="1">
      <alignment horizontal="left" vertical="center"/>
    </xf>
    <xf numFmtId="4" fontId="16" fillId="0" borderId="29" xfId="0" applyNumberFormat="1" applyFont="1" applyBorder="1"/>
    <xf numFmtId="4" fontId="16" fillId="0" borderId="0" xfId="0" applyNumberFormat="1" applyFont="1"/>
    <xf numFmtId="0" fontId="16" fillId="0" borderId="30" xfId="0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4" fontId="16" fillId="0" borderId="31" xfId="0" applyNumberFormat="1" applyFont="1" applyBorder="1"/>
    <xf numFmtId="0" fontId="17" fillId="0" borderId="30" xfId="0" applyFont="1" applyBorder="1"/>
    <xf numFmtId="0" fontId="18" fillId="0" borderId="11" xfId="0" applyFont="1" applyBorder="1" applyAlignment="1">
      <alignment vertical="center"/>
    </xf>
    <xf numFmtId="0" fontId="17" fillId="0" borderId="11" xfId="0" applyFont="1" applyBorder="1" applyAlignment="1">
      <alignment vertical="center"/>
    </xf>
    <xf numFmtId="4" fontId="17" fillId="0" borderId="31" xfId="0" applyNumberFormat="1" applyFont="1" applyBorder="1"/>
    <xf numFmtId="4" fontId="17" fillId="0" borderId="0" xfId="0" applyNumberFormat="1" applyFont="1"/>
    <xf numFmtId="0" fontId="16" fillId="0" borderId="30" xfId="0" applyFont="1" applyBorder="1"/>
    <xf numFmtId="4" fontId="16" fillId="0" borderId="31" xfId="0" applyNumberFormat="1" applyFont="1" applyBorder="1" applyAlignment="1">
      <alignment vertical="center"/>
    </xf>
    <xf numFmtId="4" fontId="16" fillId="0" borderId="0" xfId="0" applyNumberFormat="1" applyFont="1" applyAlignment="1">
      <alignment vertical="center"/>
    </xf>
    <xf numFmtId="0" fontId="16" fillId="0" borderId="32" xfId="0" applyFont="1" applyBorder="1"/>
    <xf numFmtId="0" fontId="16" fillId="0" borderId="33" xfId="0" applyFont="1" applyBorder="1" applyAlignment="1">
      <alignment vertical="center"/>
    </xf>
    <xf numFmtId="4" fontId="16" fillId="0" borderId="34" xfId="0" applyNumberFormat="1" applyFont="1" applyBorder="1" applyAlignment="1">
      <alignment vertical="center"/>
    </xf>
  </cellXfs>
  <cellStyles count="2">
    <cellStyle name="Normalno" xfId="0" builtinId="0"/>
    <cellStyle name="Obično_List1" xfId="1" xr:uid="{6FC8DF2C-0507-4E12-BFBC-B5A3255F13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C5759-3A76-4A1F-92DD-07F2619EABA7}">
  <dimension ref="A1:F59"/>
  <sheetViews>
    <sheetView tabSelected="1" topLeftCell="A23" workbookViewId="0">
      <selection activeCell="I41" sqref="I41"/>
    </sheetView>
  </sheetViews>
  <sheetFormatPr defaultRowHeight="15" x14ac:dyDescent="0.25"/>
  <cols>
    <col min="3" max="3" width="44.42578125" bestFit="1" customWidth="1"/>
    <col min="4" max="4" width="12.7109375" bestFit="1" customWidth="1"/>
  </cols>
  <sheetData>
    <row r="1" spans="1:6" ht="18.75" x14ac:dyDescent="0.3">
      <c r="A1" s="1" t="s">
        <v>0</v>
      </c>
      <c r="B1" s="1"/>
      <c r="C1" s="1"/>
      <c r="D1" s="1"/>
    </row>
    <row r="2" spans="1:6" ht="18.75" x14ac:dyDescent="0.3">
      <c r="A2" s="2" t="s">
        <v>1</v>
      </c>
      <c r="B2" s="2"/>
      <c r="C2" s="2"/>
      <c r="D2" s="2"/>
    </row>
    <row r="3" spans="1:6" ht="18.75" x14ac:dyDescent="0.3">
      <c r="A3" s="3"/>
      <c r="B3" s="3"/>
      <c r="C3" s="3"/>
      <c r="D3" s="3"/>
      <c r="E3" s="3"/>
      <c r="F3" s="3"/>
    </row>
    <row r="4" spans="1:6" x14ac:dyDescent="0.25">
      <c r="A4" s="4" t="s">
        <v>2</v>
      </c>
      <c r="B4" s="4"/>
      <c r="C4" s="4"/>
      <c r="D4" s="4"/>
      <c r="E4" s="5"/>
      <c r="F4" s="5"/>
    </row>
    <row r="5" spans="1:6" x14ac:dyDescent="0.25">
      <c r="A5" s="6" t="s">
        <v>3</v>
      </c>
      <c r="B5" s="6"/>
      <c r="C5" s="6"/>
      <c r="D5" s="6"/>
      <c r="E5" s="6"/>
      <c r="F5" s="6"/>
    </row>
    <row r="6" spans="1:6" x14ac:dyDescent="0.25">
      <c r="A6" s="6" t="s">
        <v>4</v>
      </c>
      <c r="B6" s="6"/>
      <c r="C6" s="6"/>
      <c r="D6" s="6"/>
      <c r="E6" s="6"/>
      <c r="F6" s="6"/>
    </row>
    <row r="7" spans="1:6" ht="20.25" x14ac:dyDescent="0.3">
      <c r="A7" s="7"/>
      <c r="B7" s="7"/>
      <c r="C7" s="7"/>
      <c r="D7" s="7"/>
    </row>
    <row r="8" spans="1:6" x14ac:dyDescent="0.25">
      <c r="A8" s="6"/>
      <c r="B8" s="6"/>
      <c r="C8" s="6"/>
      <c r="D8" s="6"/>
      <c r="E8" s="6"/>
      <c r="F8" s="6"/>
    </row>
    <row r="9" spans="1:6" ht="20.25" x14ac:dyDescent="0.3">
      <c r="A9" s="8" t="s">
        <v>5</v>
      </c>
      <c r="B9" s="8"/>
      <c r="C9" s="8"/>
      <c r="D9" s="8"/>
      <c r="E9" s="9"/>
      <c r="F9" s="9"/>
    </row>
    <row r="10" spans="1:6" ht="18" x14ac:dyDescent="0.25">
      <c r="A10" s="10" t="s">
        <v>6</v>
      </c>
      <c r="B10" s="10"/>
      <c r="C10" s="10"/>
      <c r="D10" s="10"/>
      <c r="E10" s="9"/>
      <c r="F10" s="9"/>
    </row>
    <row r="11" spans="1:6" x14ac:dyDescent="0.25">
      <c r="A11" s="11"/>
      <c r="B11" s="11"/>
      <c r="C11" s="11"/>
      <c r="D11" s="11"/>
      <c r="E11" s="11"/>
      <c r="F11" s="11"/>
    </row>
    <row r="12" spans="1:6" x14ac:dyDescent="0.25">
      <c r="A12" s="11"/>
      <c r="B12" s="11"/>
      <c r="C12" s="11"/>
      <c r="D12" s="11"/>
      <c r="E12" s="11"/>
      <c r="F12" s="11"/>
    </row>
    <row r="13" spans="1:6" x14ac:dyDescent="0.25">
      <c r="A13" s="11"/>
      <c r="B13" s="11"/>
      <c r="C13" s="11"/>
      <c r="D13" s="11"/>
      <c r="E13" s="11"/>
      <c r="F13" s="11"/>
    </row>
    <row r="14" spans="1:6" x14ac:dyDescent="0.25">
      <c r="A14" s="12" t="s">
        <v>7</v>
      </c>
      <c r="B14" s="12"/>
      <c r="C14" s="12"/>
      <c r="D14" s="11"/>
      <c r="E14" s="11"/>
      <c r="F14" s="11"/>
    </row>
    <row r="15" spans="1:6" x14ac:dyDescent="0.25">
      <c r="A15" s="12" t="s">
        <v>8</v>
      </c>
      <c r="B15" s="12"/>
      <c r="C15" s="12"/>
      <c r="D15" s="11"/>
      <c r="E15" s="11"/>
      <c r="F15" s="11"/>
    </row>
    <row r="16" spans="1:6" x14ac:dyDescent="0.25">
      <c r="A16" s="12" t="s">
        <v>9</v>
      </c>
      <c r="B16" s="12"/>
      <c r="C16" s="12"/>
      <c r="D16" s="11"/>
      <c r="E16" s="9"/>
      <c r="F16" s="9"/>
    </row>
    <row r="17" spans="1:6" x14ac:dyDescent="0.25">
      <c r="A17" s="6"/>
      <c r="B17" s="6"/>
      <c r="C17" s="6"/>
      <c r="D17" s="6"/>
      <c r="E17" s="6"/>
      <c r="F17" s="6"/>
    </row>
    <row r="18" spans="1:6" x14ac:dyDescent="0.25">
      <c r="A18" s="6"/>
      <c r="B18" s="6"/>
      <c r="C18" s="13" t="s">
        <v>10</v>
      </c>
      <c r="D18" s="6"/>
      <c r="E18" s="6"/>
      <c r="F18" s="6"/>
    </row>
    <row r="19" spans="1:6" x14ac:dyDescent="0.25">
      <c r="A19" s="6"/>
      <c r="B19" s="6"/>
      <c r="C19" s="6"/>
      <c r="D19" s="6"/>
      <c r="E19" s="6"/>
      <c r="F19" s="6"/>
    </row>
    <row r="20" spans="1:6" x14ac:dyDescent="0.25">
      <c r="A20" s="6"/>
      <c r="B20" s="6"/>
      <c r="C20" s="6"/>
      <c r="D20" s="6"/>
      <c r="E20" s="6"/>
      <c r="F20" s="6"/>
    </row>
    <row r="21" spans="1:6" x14ac:dyDescent="0.25">
      <c r="A21" s="6"/>
      <c r="B21" s="6"/>
      <c r="C21" s="6"/>
      <c r="D21" s="6"/>
      <c r="E21" s="6"/>
      <c r="F21" s="6"/>
    </row>
    <row r="22" spans="1:6" x14ac:dyDescent="0.25">
      <c r="A22" s="14" t="s">
        <v>11</v>
      </c>
      <c r="B22" s="14"/>
      <c r="C22" s="14"/>
      <c r="D22" s="6"/>
      <c r="E22" s="6"/>
      <c r="F22" s="6"/>
    </row>
    <row r="23" spans="1:6" x14ac:dyDescent="0.25">
      <c r="A23" s="14" t="s">
        <v>12</v>
      </c>
      <c r="B23" s="14"/>
      <c r="C23" s="14"/>
      <c r="D23" s="6"/>
      <c r="E23" s="6"/>
      <c r="F23" s="6"/>
    </row>
    <row r="24" spans="1:6" x14ac:dyDescent="0.25">
      <c r="A24" s="14" t="s">
        <v>13</v>
      </c>
      <c r="B24" s="14"/>
      <c r="C24" s="14"/>
      <c r="D24" s="6"/>
      <c r="E24" s="6"/>
      <c r="F24" s="6"/>
    </row>
    <row r="25" spans="1:6" ht="15.75" thickBot="1" x14ac:dyDescent="0.3">
      <c r="A25" s="15"/>
      <c r="B25" s="15"/>
      <c r="C25" s="15"/>
      <c r="D25" s="6"/>
      <c r="E25" s="6"/>
      <c r="F25" s="6"/>
    </row>
    <row r="26" spans="1:6" ht="17.25" thickTop="1" thickBot="1" x14ac:dyDescent="0.3">
      <c r="A26" s="16" t="s">
        <v>14</v>
      </c>
      <c r="B26" s="17"/>
      <c r="C26" s="17"/>
      <c r="D26" s="18"/>
      <c r="E26" s="19"/>
      <c r="F26" s="19"/>
    </row>
    <row r="27" spans="1:6" ht="34.5" thickTop="1" x14ac:dyDescent="0.25">
      <c r="A27" s="20" t="s">
        <v>15</v>
      </c>
      <c r="B27" s="21" t="s">
        <v>16</v>
      </c>
      <c r="C27" s="22" t="s">
        <v>17</v>
      </c>
      <c r="D27" s="23" t="s">
        <v>18</v>
      </c>
      <c r="E27" s="24"/>
      <c r="F27" s="24"/>
    </row>
    <row r="28" spans="1:6" x14ac:dyDescent="0.25">
      <c r="A28" s="25">
        <v>1</v>
      </c>
      <c r="B28" s="26">
        <v>2</v>
      </c>
      <c r="C28" s="26">
        <v>3</v>
      </c>
      <c r="D28" s="27">
        <v>4</v>
      </c>
      <c r="E28" s="28"/>
      <c r="F28" s="28"/>
    </row>
    <row r="29" spans="1:6" x14ac:dyDescent="0.25">
      <c r="A29" s="29">
        <v>1</v>
      </c>
      <c r="B29" s="29">
        <v>311</v>
      </c>
      <c r="C29" s="30" t="s">
        <v>19</v>
      </c>
      <c r="D29" s="31">
        <v>180100</v>
      </c>
      <c r="E29" s="32"/>
      <c r="F29" s="32"/>
    </row>
    <row r="30" spans="1:6" x14ac:dyDescent="0.25">
      <c r="A30" s="29">
        <v>2</v>
      </c>
      <c r="B30" s="29">
        <v>321</v>
      </c>
      <c r="C30" s="30" t="s">
        <v>20</v>
      </c>
      <c r="D30" s="31">
        <v>16000</v>
      </c>
      <c r="E30" s="32"/>
      <c r="F30" s="32"/>
    </row>
    <row r="31" spans="1:6" x14ac:dyDescent="0.25">
      <c r="A31" s="29">
        <v>3</v>
      </c>
      <c r="B31" s="29">
        <v>331</v>
      </c>
      <c r="C31" s="30" t="s">
        <v>21</v>
      </c>
      <c r="D31" s="31">
        <v>450000</v>
      </c>
      <c r="E31" s="32"/>
      <c r="F31" s="32"/>
    </row>
    <row r="32" spans="1:6" x14ac:dyDescent="0.25">
      <c r="A32" s="29">
        <v>4</v>
      </c>
      <c r="B32" s="29">
        <v>341</v>
      </c>
      <c r="C32" s="30" t="s">
        <v>22</v>
      </c>
      <c r="D32" s="31">
        <v>10</v>
      </c>
      <c r="E32" s="32"/>
      <c r="F32" s="32"/>
    </row>
    <row r="33" spans="1:6" ht="15.75" thickBot="1" x14ac:dyDescent="0.3">
      <c r="A33" s="33">
        <v>5</v>
      </c>
      <c r="B33" s="33">
        <v>351</v>
      </c>
      <c r="C33" s="34" t="s">
        <v>23</v>
      </c>
      <c r="D33" s="35">
        <v>118803.33</v>
      </c>
      <c r="E33" s="32"/>
      <c r="F33" s="32"/>
    </row>
    <row r="34" spans="1:6" ht="16.5" thickBot="1" x14ac:dyDescent="0.3">
      <c r="A34" s="36" t="s">
        <v>24</v>
      </c>
      <c r="B34" s="37"/>
      <c r="C34" s="38"/>
      <c r="D34" s="39">
        <f>SUM(D29:D33)</f>
        <v>764913.33</v>
      </c>
      <c r="E34" s="40"/>
      <c r="F34" s="40"/>
    </row>
    <row r="35" spans="1:6" ht="15.75" thickBot="1" x14ac:dyDescent="0.3">
      <c r="A35" s="41"/>
      <c r="B35" s="42"/>
      <c r="C35" s="41"/>
      <c r="D35" s="43"/>
      <c r="E35" s="43"/>
      <c r="F35" s="43"/>
    </row>
    <row r="36" spans="1:6" ht="17.25" thickTop="1" thickBot="1" x14ac:dyDescent="0.3">
      <c r="A36" s="44" t="s">
        <v>25</v>
      </c>
      <c r="B36" s="45"/>
      <c r="C36" s="46"/>
      <c r="D36" s="47"/>
      <c r="E36" s="48"/>
      <c r="F36" s="19"/>
    </row>
    <row r="37" spans="1:6" ht="34.5" thickTop="1" x14ac:dyDescent="0.25">
      <c r="A37" s="20" t="s">
        <v>15</v>
      </c>
      <c r="B37" s="21" t="s">
        <v>16</v>
      </c>
      <c r="C37" s="22" t="s">
        <v>17</v>
      </c>
      <c r="D37" s="23" t="s">
        <v>26</v>
      </c>
      <c r="E37" s="24"/>
      <c r="F37" s="24"/>
    </row>
    <row r="38" spans="1:6" x14ac:dyDescent="0.25">
      <c r="A38" s="25">
        <v>1</v>
      </c>
      <c r="B38" s="26">
        <v>2</v>
      </c>
      <c r="C38" s="49">
        <v>3</v>
      </c>
      <c r="D38" s="50">
        <v>4</v>
      </c>
      <c r="E38" s="51"/>
      <c r="F38" s="28"/>
    </row>
    <row r="39" spans="1:6" ht="15" customHeight="1" x14ac:dyDescent="0.25">
      <c r="A39" s="26">
        <v>1</v>
      </c>
      <c r="B39" s="26">
        <v>411</v>
      </c>
      <c r="C39" s="52" t="s">
        <v>45</v>
      </c>
      <c r="D39" s="53">
        <v>318165.75</v>
      </c>
      <c r="E39" s="54"/>
      <c r="F39" s="54"/>
    </row>
    <row r="40" spans="1:6" ht="15" customHeight="1" x14ac:dyDescent="0.25">
      <c r="A40" s="26">
        <v>2</v>
      </c>
      <c r="B40" s="26">
        <v>412</v>
      </c>
      <c r="C40" s="52" t="s">
        <v>27</v>
      </c>
      <c r="D40" s="53">
        <v>34500</v>
      </c>
      <c r="E40" s="54"/>
      <c r="F40" s="54"/>
    </row>
    <row r="41" spans="1:6" ht="15" customHeight="1" x14ac:dyDescent="0.25">
      <c r="A41" s="26">
        <v>3</v>
      </c>
      <c r="B41" s="26">
        <v>413</v>
      </c>
      <c r="C41" s="52" t="s">
        <v>28</v>
      </c>
      <c r="D41" s="53">
        <v>52497.35</v>
      </c>
      <c r="E41" s="54"/>
      <c r="F41" s="54"/>
    </row>
    <row r="42" spans="1:6" ht="15" customHeight="1" x14ac:dyDescent="0.25">
      <c r="A42" s="26">
        <v>4</v>
      </c>
      <c r="B42" s="26">
        <v>421</v>
      </c>
      <c r="C42" s="52" t="s">
        <v>29</v>
      </c>
      <c r="D42" s="55">
        <v>42548</v>
      </c>
      <c r="E42" s="54"/>
      <c r="F42" s="54"/>
    </row>
    <row r="43" spans="1:6" ht="15" customHeight="1" x14ac:dyDescent="0.25">
      <c r="A43" s="26">
        <v>5</v>
      </c>
      <c r="B43" s="26">
        <v>424</v>
      </c>
      <c r="C43" s="52" t="s">
        <v>30</v>
      </c>
      <c r="D43" s="55">
        <v>700</v>
      </c>
      <c r="E43" s="43"/>
      <c r="F43" s="54"/>
    </row>
    <row r="44" spans="1:6" ht="15" customHeight="1" x14ac:dyDescent="0.25">
      <c r="A44" s="26">
        <v>6</v>
      </c>
      <c r="B44" s="26">
        <v>425</v>
      </c>
      <c r="C44" s="52" t="s">
        <v>31</v>
      </c>
      <c r="D44" s="53">
        <v>120072.24</v>
      </c>
      <c r="E44" s="54"/>
      <c r="F44" s="54"/>
    </row>
    <row r="45" spans="1:6" ht="15" customHeight="1" x14ac:dyDescent="0.25">
      <c r="A45" s="26">
        <v>7</v>
      </c>
      <c r="B45" s="26">
        <v>426</v>
      </c>
      <c r="C45" s="52" t="s">
        <v>32</v>
      </c>
      <c r="D45" s="53">
        <v>24500</v>
      </c>
      <c r="E45" s="54"/>
      <c r="F45" s="54"/>
    </row>
    <row r="46" spans="1:6" ht="15" customHeight="1" x14ac:dyDescent="0.25">
      <c r="A46" s="26">
        <v>8</v>
      </c>
      <c r="B46" s="26">
        <v>429</v>
      </c>
      <c r="C46" s="52" t="s">
        <v>33</v>
      </c>
      <c r="D46" s="53">
        <v>35763</v>
      </c>
      <c r="E46" s="54"/>
      <c r="F46" s="54"/>
    </row>
    <row r="47" spans="1:6" ht="15" customHeight="1" x14ac:dyDescent="0.25">
      <c r="A47" s="26">
        <v>9</v>
      </c>
      <c r="B47" s="26">
        <v>431</v>
      </c>
      <c r="C47" s="52" t="s">
        <v>34</v>
      </c>
      <c r="D47" s="53">
        <v>130659.76</v>
      </c>
      <c r="E47" s="54"/>
      <c r="F47" s="54"/>
    </row>
    <row r="48" spans="1:6" ht="15" customHeight="1" x14ac:dyDescent="0.25">
      <c r="A48" s="26">
        <v>10</v>
      </c>
      <c r="B48" s="26">
        <v>443</v>
      </c>
      <c r="C48" s="52" t="s">
        <v>35</v>
      </c>
      <c r="D48" s="53">
        <v>5000</v>
      </c>
      <c r="E48" s="54"/>
      <c r="F48" s="54"/>
    </row>
    <row r="49" spans="1:6" ht="15" customHeight="1" x14ac:dyDescent="0.25">
      <c r="A49" s="26">
        <v>11</v>
      </c>
      <c r="B49" s="26">
        <v>462</v>
      </c>
      <c r="C49" s="52" t="s">
        <v>33</v>
      </c>
      <c r="D49" s="53">
        <v>400</v>
      </c>
      <c r="E49" s="54"/>
      <c r="F49" s="54"/>
    </row>
    <row r="50" spans="1:6" ht="15.75" x14ac:dyDescent="0.25">
      <c r="A50" s="56" t="s">
        <v>36</v>
      </c>
      <c r="B50" s="57"/>
      <c r="C50" s="58"/>
      <c r="D50" s="59">
        <f>SUM(D39:D49)</f>
        <v>764806.1</v>
      </c>
      <c r="E50" s="48"/>
      <c r="F50" s="48"/>
    </row>
    <row r="51" spans="1:6" ht="15.75" thickBot="1" x14ac:dyDescent="0.3">
      <c r="A51" s="60"/>
      <c r="B51" s="61"/>
      <c r="C51" s="61"/>
      <c r="D51" s="61"/>
      <c r="E51" s="62"/>
      <c r="F51" s="62"/>
    </row>
    <row r="52" spans="1:6" ht="16.5" thickBot="1" x14ac:dyDescent="0.3">
      <c r="A52" s="63" t="s">
        <v>37</v>
      </c>
      <c r="B52" s="64"/>
      <c r="C52" s="65"/>
      <c r="D52" s="66">
        <f>D34-D50</f>
        <v>107.22999999998137</v>
      </c>
      <c r="E52" s="48"/>
      <c r="F52" s="48"/>
    </row>
    <row r="53" spans="1:6" x14ac:dyDescent="0.25">
      <c r="A53" s="51"/>
      <c r="B53" s="51"/>
      <c r="C53" s="67"/>
      <c r="D53" s="54"/>
      <c r="E53" s="54"/>
      <c r="F53" s="54"/>
    </row>
    <row r="54" spans="1:6" ht="15.75" thickBot="1" x14ac:dyDescent="0.3">
      <c r="A54" s="51"/>
      <c r="B54" s="51"/>
      <c r="C54" s="67"/>
      <c r="D54" s="54"/>
      <c r="E54" s="54"/>
      <c r="F54" s="54"/>
    </row>
    <row r="55" spans="1:6" x14ac:dyDescent="0.25">
      <c r="A55" s="68" t="s">
        <v>38</v>
      </c>
      <c r="B55" s="69"/>
      <c r="C55" s="69"/>
      <c r="D55" s="70">
        <v>26111.45</v>
      </c>
      <c r="E55" s="71"/>
      <c r="F55" s="71"/>
    </row>
    <row r="56" spans="1:6" x14ac:dyDescent="0.25">
      <c r="A56" s="72" t="s">
        <v>39</v>
      </c>
      <c r="B56" s="73"/>
      <c r="C56" s="73"/>
      <c r="D56" s="74">
        <v>10000</v>
      </c>
      <c r="E56" s="71"/>
      <c r="F56" s="71"/>
    </row>
    <row r="57" spans="1:6" x14ac:dyDescent="0.25">
      <c r="A57" s="75">
        <v>522</v>
      </c>
      <c r="B57" s="76" t="s">
        <v>40</v>
      </c>
      <c r="C57" s="77"/>
      <c r="D57" s="78">
        <f>D55+D56</f>
        <v>36111.449999999997</v>
      </c>
      <c r="E57" s="79"/>
      <c r="F57" s="79"/>
    </row>
    <row r="58" spans="1:6" x14ac:dyDescent="0.25">
      <c r="A58" s="80"/>
      <c r="B58" s="73" t="s">
        <v>41</v>
      </c>
      <c r="C58" s="73" t="s">
        <v>42</v>
      </c>
      <c r="D58" s="81">
        <v>0</v>
      </c>
      <c r="E58" s="82"/>
      <c r="F58" s="82"/>
    </row>
    <row r="59" spans="1:6" ht="15.75" thickBot="1" x14ac:dyDescent="0.3">
      <c r="A59" s="83"/>
      <c r="B59" s="84" t="s">
        <v>43</v>
      </c>
      <c r="C59" s="84" t="s">
        <v>44</v>
      </c>
      <c r="D59" s="85">
        <f>D57-D58</f>
        <v>36111.449999999997</v>
      </c>
      <c r="E59" s="82"/>
      <c r="F59" s="82"/>
    </row>
  </sheetData>
  <mergeCells count="7">
    <mergeCell ref="A34:C34"/>
    <mergeCell ref="A1:D1"/>
    <mergeCell ref="A2:D2"/>
    <mergeCell ref="A4:F4"/>
    <mergeCell ref="A7:D7"/>
    <mergeCell ref="A9:D9"/>
    <mergeCell ref="A10:D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Mokrovčak</dc:creator>
  <cp:lastModifiedBy>Vesna Mokrovčak</cp:lastModifiedBy>
  <dcterms:created xsi:type="dcterms:W3CDTF">2020-03-16T13:31:35Z</dcterms:created>
  <dcterms:modified xsi:type="dcterms:W3CDTF">2020-03-16T13:32:37Z</dcterms:modified>
</cp:coreProperties>
</file>